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988"/>
  </bookViews>
  <sheets>
    <sheet name="Лист1" sheetId="1" r:id="rId1"/>
  </sheets>
  <calcPr calcId="14562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64" i="1" l="1"/>
  <c r="D19" i="1" l="1"/>
  <c r="D12" i="1"/>
  <c r="D66" i="1" l="1"/>
  <c r="D62" i="1"/>
  <c r="D61" i="1"/>
  <c r="D59" i="1"/>
</calcChain>
</file>

<file path=xl/sharedStrings.xml><?xml version="1.0" encoding="utf-8"?>
<sst xmlns="http://schemas.openxmlformats.org/spreadsheetml/2006/main" count="110" uniqueCount="45">
  <si>
    <t>№ пп</t>
  </si>
  <si>
    <t>единица измерения</t>
  </si>
  <si>
    <t>Наименование показателя</t>
  </si>
  <si>
    <t>Информация</t>
  </si>
  <si>
    <t>Остаток на лицевом счете МКД на начало периода</t>
  </si>
  <si>
    <t>Начислено на лицевой счет МКД</t>
  </si>
  <si>
    <t>Выполнено работ (оказано услуг), всего:</t>
  </si>
  <si>
    <t>в том числе:</t>
  </si>
  <si>
    <t>- содержание общего имущества МКД, всего:</t>
  </si>
  <si>
    <t>- за коммунальные услуги</t>
  </si>
  <si>
    <t>- за содержание жилого помещения, всего:</t>
  </si>
  <si>
    <t>- содержание общего имущества МКД</t>
  </si>
  <si>
    <t>- текущий ремонт общего имущества МКД</t>
  </si>
  <si>
    <t>- за КРСОИ</t>
  </si>
  <si>
    <t>Начислено собственникам помещений/нанимателям за период, всего.</t>
  </si>
  <si>
    <t>Оплачено собственниками помещений/нанимателями за период, всего.</t>
  </si>
  <si>
    <t>Доходы полученные от использования общего имущества</t>
  </si>
  <si>
    <t>руб.</t>
  </si>
  <si>
    <t>1.Работы, выполняемые в целях надлежащего содержания крыш многоквартирных домов:</t>
  </si>
  <si>
    <t>2.Работы по осмотру и содержанию мест общего пользования и подвальных помещений</t>
  </si>
  <si>
    <t>Остаток на лицевом счете МКД на конец периода</t>
  </si>
  <si>
    <t>- дератизация и дезинсекция</t>
  </si>
  <si>
    <t>- работы по содержанию оборудования и систем инженерно-технического обеспечения, входящих в состав общего имущества в многоквартирном доме</t>
  </si>
  <si>
    <t>- обслуживание приборов учета</t>
  </si>
  <si>
    <r>
      <rPr>
        <b/>
        <u/>
        <sz val="12"/>
        <color rgb="FF000000"/>
        <rFont val="Times New Roman"/>
        <family val="1"/>
        <charset val="204"/>
      </rPr>
      <t>Задолженность</t>
    </r>
    <r>
      <rPr>
        <sz val="12"/>
        <color rgb="FF000000"/>
        <rFont val="Times New Roman"/>
        <family val="1"/>
        <charset val="204"/>
      </rPr>
      <t>/Переплата собственниками помещений/нанимателями на начало периода, всего.</t>
    </r>
  </si>
  <si>
    <r>
      <rPr>
        <b/>
        <u/>
        <sz val="12"/>
        <color rgb="FF000000"/>
        <rFont val="Times New Roman"/>
        <family val="1"/>
        <charset val="204"/>
      </rPr>
      <t>Задолженность</t>
    </r>
    <r>
      <rPr>
        <sz val="12"/>
        <color rgb="FF000000"/>
        <rFont val="Times New Roman"/>
        <family val="1"/>
        <charset val="204"/>
      </rPr>
      <t>/Переплата собственниками помещений/нанимателями на конец периода, всего (стр.5 + стр.6 – стр.7).</t>
    </r>
  </si>
  <si>
    <t>- дезинфекционные работы по предписанию Роспотребнадзора</t>
  </si>
  <si>
    <t>3.Работы, необходимые для надлежащего содержания несущих конструкций и ненесущих конструкций МКД</t>
  </si>
  <si>
    <t>4.Работы, выполняемые в целях надлежащего содержания электрооборудования</t>
  </si>
  <si>
    <t>-промывка и прочистка теплообменника</t>
  </si>
  <si>
    <t xml:space="preserve">5.Работы, выполняемые в целях надлежащего содержания систем вентиляции и дымоудаления </t>
  </si>
  <si>
    <t>6. Общие работы, выполняемые для надлежащего содержания систем водоснабжения , отопления и водоотведения в многоквартирных домах</t>
  </si>
  <si>
    <t>7. Работы по содержанию помещений, входящих в состав общего имущества в многоквартирном доме</t>
  </si>
  <si>
    <t>8.Работы по содержанию земельного участка, на котором расположен многоквартирный дом</t>
  </si>
  <si>
    <t>Отчет об исполнении управляющей организацией ООО «УК «ЯИК»                                                  договора управления за 2020 год                                                                                                              по многоквартирному дому № 18 ул. Ногина</t>
  </si>
  <si>
    <t>- ремонт торцевой стены</t>
  </si>
  <si>
    <t>- ремонт цоколя</t>
  </si>
  <si>
    <t>- ремонт видеонаблюдения</t>
  </si>
  <si>
    <t>-текущий ремонт канализации</t>
  </si>
  <si>
    <t>Дата начала отчетного периода</t>
  </si>
  <si>
    <t>Дата конца отчетного периода</t>
  </si>
  <si>
    <t>9.Устранение аварий в соответствии с установленными предельными сроками на внутридомовых инженерных системах в многоквартирном доме, выполнение заявок населения.</t>
  </si>
  <si>
    <t>10.Работы по организации и содержанию мест (площадок) накопления твердых коммунальных отходов, контейнерных площадок.</t>
  </si>
  <si>
    <t>11. Услуги по управлению МКД</t>
  </si>
  <si>
    <t>12.Мелкий текущий ремонт общего имущества МКД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</si>
</sst>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rgb="FF000000"/>
      <name val="Calibri"/>
      <family val="2"/>
      <charset val="204"/>
    </font>
    <font>
      <b/>
      <i/>
      <sz val="12"/>
      <color rgb="FF000000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u/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49" fontId="0" fillId="0" borderId="0" xfId="0" applyNumberFormat="1"/>
    <xf numFmtId="49" fontId="1" fillId="0" borderId="1" xfId="0" applyNumberFormat="1" applyFont="1" applyBorder="1" applyAlignment="1">
      <alignment vertical="center" wrapText="1"/>
    </xf>
    <xf numFmtId="49" fontId="2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horizontal="right" vertical="center"/>
    </xf>
    <xf numFmtId="0" fontId="4" fillId="0" borderId="1" xfId="0" applyFont="1" applyBorder="1" applyAlignment="1">
      <alignment vertical="center" wrapText="1"/>
    </xf>
    <xf numFmtId="49" fontId="4" fillId="0" borderId="1" xfId="0" applyNumberFormat="1" applyFont="1" applyBorder="1" applyAlignment="1">
      <alignment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49" fontId="4" fillId="0" borderId="3" xfId="0" applyNumberFormat="1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49" fontId="3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right" vertical="center" wrapText="1"/>
    </xf>
    <xf numFmtId="49" fontId="4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14" fontId="3" fillId="0" borderId="4" xfId="0" applyNumberFormat="1" applyFont="1" applyBorder="1" applyAlignment="1">
      <alignment horizontal="center" vertical="center" wrapText="1"/>
    </xf>
    <xf numFmtId="14" fontId="3" fillId="0" borderId="6" xfId="0" applyNumberFormat="1" applyFont="1" applyBorder="1" applyAlignment="1">
      <alignment horizontal="center" vertical="center" wrapText="1"/>
    </xf>
    <xf numFmtId="0" fontId="3" fillId="2" borderId="2" xfId="0" applyFont="1" applyFill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8"/>
  <sheetViews>
    <sheetView tabSelected="1" zoomScaleNormal="100" workbookViewId="0">
      <selection activeCell="D18" sqref="D18"/>
    </sheetView>
  </sheetViews>
  <sheetFormatPr defaultRowHeight="15" x14ac:dyDescent="0.25"/>
  <cols>
    <col min="1" max="1" width="3.5703125" customWidth="1"/>
    <col min="2" max="2" width="57.7109375" style="1" customWidth="1"/>
    <col min="3" max="3" width="13.42578125" style="1" customWidth="1"/>
    <col min="4" max="4" width="11.85546875" customWidth="1"/>
    <col min="5" max="1024" width="8.5703125"/>
  </cols>
  <sheetData>
    <row r="1" spans="1:4" ht="67.5" customHeight="1" x14ac:dyDescent="0.25">
      <c r="A1" s="17" t="s">
        <v>34</v>
      </c>
      <c r="B1" s="18"/>
      <c r="C1" s="18"/>
      <c r="D1" s="19"/>
    </row>
    <row r="2" spans="1:4" ht="43.35" customHeight="1" x14ac:dyDescent="0.25">
      <c r="A2" s="4" t="s">
        <v>0</v>
      </c>
      <c r="B2" s="15" t="s">
        <v>2</v>
      </c>
      <c r="C2" s="15" t="s">
        <v>1</v>
      </c>
      <c r="D2" s="15" t="s">
        <v>3</v>
      </c>
    </row>
    <row r="3" spans="1:4" ht="21" customHeight="1" x14ac:dyDescent="0.25">
      <c r="A3" s="4"/>
      <c r="B3" s="13" t="s">
        <v>39</v>
      </c>
      <c r="C3" s="23">
        <v>43831</v>
      </c>
      <c r="D3" s="24"/>
    </row>
    <row r="4" spans="1:4" ht="16.5" customHeight="1" x14ac:dyDescent="0.25">
      <c r="A4" s="4"/>
      <c r="B4" s="13" t="s">
        <v>40</v>
      </c>
      <c r="C4" s="23">
        <v>44196</v>
      </c>
      <c r="D4" s="24"/>
    </row>
    <row r="5" spans="1:4" ht="15.75" x14ac:dyDescent="0.25">
      <c r="A5" s="5">
        <v>1</v>
      </c>
      <c r="B5" s="12" t="s">
        <v>4</v>
      </c>
      <c r="C5" s="7" t="s">
        <v>17</v>
      </c>
      <c r="D5" s="14">
        <v>-278725</v>
      </c>
    </row>
    <row r="6" spans="1:4" ht="15.75" x14ac:dyDescent="0.25">
      <c r="A6" s="5">
        <v>2</v>
      </c>
      <c r="B6" s="12" t="s">
        <v>5</v>
      </c>
      <c r="C6" s="7" t="s">
        <v>17</v>
      </c>
      <c r="D6" s="14">
        <v>836212</v>
      </c>
    </row>
    <row r="7" spans="1:4" ht="15.75" x14ac:dyDescent="0.25">
      <c r="A7" s="5">
        <v>3</v>
      </c>
      <c r="B7" s="12" t="s">
        <v>6</v>
      </c>
      <c r="C7" s="7" t="s">
        <v>17</v>
      </c>
      <c r="D7" s="9">
        <v>935563</v>
      </c>
    </row>
    <row r="8" spans="1:4" ht="15.75" x14ac:dyDescent="0.25">
      <c r="A8" s="8"/>
      <c r="B8" s="6" t="s">
        <v>7</v>
      </c>
      <c r="C8" s="6"/>
      <c r="D8" s="8"/>
    </row>
    <row r="9" spans="1:4" ht="15.75" x14ac:dyDescent="0.25">
      <c r="A9" s="8"/>
      <c r="B9" s="3" t="s">
        <v>8</v>
      </c>
      <c r="C9" s="7" t="s">
        <v>17</v>
      </c>
      <c r="D9" s="8">
        <v>935563</v>
      </c>
    </row>
    <row r="10" spans="1:4" ht="15.75" x14ac:dyDescent="0.25">
      <c r="A10" s="8"/>
      <c r="B10" s="6" t="s">
        <v>7</v>
      </c>
      <c r="C10" s="6"/>
      <c r="D10" s="8"/>
    </row>
    <row r="11" spans="1:4" ht="31.5" x14ac:dyDescent="0.25">
      <c r="A11" s="8"/>
      <c r="B11" s="2" t="s">
        <v>18</v>
      </c>
      <c r="C11" s="7" t="s">
        <v>17</v>
      </c>
      <c r="D11" s="25">
        <v>14120</v>
      </c>
    </row>
    <row r="12" spans="1:4" ht="31.5" x14ac:dyDescent="0.25">
      <c r="A12" s="8"/>
      <c r="B12" s="2" t="s">
        <v>19</v>
      </c>
      <c r="C12" s="7" t="s">
        <v>17</v>
      </c>
      <c r="D12" s="9">
        <f>D13+D14+D15</f>
        <v>14343</v>
      </c>
    </row>
    <row r="13" spans="1:4" ht="15.75" x14ac:dyDescent="0.25">
      <c r="A13" s="8"/>
      <c r="B13" s="3" t="s">
        <v>21</v>
      </c>
      <c r="C13" s="7" t="s">
        <v>17</v>
      </c>
      <c r="D13" s="8">
        <v>5741</v>
      </c>
    </row>
    <row r="14" spans="1:4" ht="31.5" x14ac:dyDescent="0.25">
      <c r="A14" s="8"/>
      <c r="B14" s="3" t="s">
        <v>26</v>
      </c>
      <c r="C14" s="7" t="s">
        <v>17</v>
      </c>
      <c r="D14" s="8">
        <v>2904</v>
      </c>
    </row>
    <row r="15" spans="1:4" ht="15.75" x14ac:dyDescent="0.25">
      <c r="A15" s="8"/>
      <c r="B15" s="3" t="s">
        <v>37</v>
      </c>
      <c r="C15" s="7" t="s">
        <v>17</v>
      </c>
      <c r="D15" s="8">
        <v>5698</v>
      </c>
    </row>
    <row r="16" spans="1:4" ht="47.25" x14ac:dyDescent="0.25">
      <c r="A16" s="8"/>
      <c r="B16" s="2" t="s">
        <v>27</v>
      </c>
      <c r="C16" s="7" t="s">
        <v>17</v>
      </c>
      <c r="D16" s="25">
        <v>30553</v>
      </c>
    </row>
    <row r="17" spans="1:4" ht="31.5" x14ac:dyDescent="0.25">
      <c r="A17" s="8"/>
      <c r="B17" s="2" t="s">
        <v>28</v>
      </c>
      <c r="C17" s="7" t="s">
        <v>17</v>
      </c>
      <c r="D17" s="9">
        <v>22708</v>
      </c>
    </row>
    <row r="18" spans="1:4" ht="31.5" x14ac:dyDescent="0.25">
      <c r="A18" s="8"/>
      <c r="B18" s="2" t="s">
        <v>30</v>
      </c>
      <c r="C18" s="7" t="s">
        <v>17</v>
      </c>
      <c r="D18" s="25">
        <v>17100</v>
      </c>
    </row>
    <row r="19" spans="1:4" ht="47.25" x14ac:dyDescent="0.25">
      <c r="A19" s="8"/>
      <c r="B19" s="2" t="s">
        <v>31</v>
      </c>
      <c r="C19" s="7" t="s">
        <v>17</v>
      </c>
      <c r="D19" s="9">
        <f>D20+D21+D22+D23</f>
        <v>204485</v>
      </c>
    </row>
    <row r="20" spans="1:4" ht="47.25" x14ac:dyDescent="0.25">
      <c r="A20" s="8"/>
      <c r="B20" s="3" t="s">
        <v>22</v>
      </c>
      <c r="C20" s="7" t="s">
        <v>17</v>
      </c>
      <c r="D20" s="8">
        <v>165140</v>
      </c>
    </row>
    <row r="21" spans="1:4" ht="15.75" x14ac:dyDescent="0.25">
      <c r="A21" s="8"/>
      <c r="B21" s="3" t="s">
        <v>23</v>
      </c>
      <c r="C21" s="7" t="s">
        <v>17</v>
      </c>
      <c r="D21" s="8">
        <v>13789</v>
      </c>
    </row>
    <row r="22" spans="1:4" ht="15.75" x14ac:dyDescent="0.25">
      <c r="A22" s="8"/>
      <c r="B22" s="3" t="s">
        <v>29</v>
      </c>
      <c r="C22" s="7" t="s">
        <v>17</v>
      </c>
      <c r="D22" s="8">
        <v>9106</v>
      </c>
    </row>
    <row r="23" spans="1:4" ht="15.75" x14ac:dyDescent="0.25">
      <c r="A23" s="8"/>
      <c r="B23" s="3" t="s">
        <v>38</v>
      </c>
      <c r="C23" s="7"/>
      <c r="D23" s="8">
        <v>16450</v>
      </c>
    </row>
    <row r="24" spans="1:4" ht="31.5" x14ac:dyDescent="0.25">
      <c r="A24" s="8"/>
      <c r="B24" s="2" t="s">
        <v>32</v>
      </c>
      <c r="C24" s="7" t="s">
        <v>17</v>
      </c>
      <c r="D24" s="9">
        <v>131405</v>
      </c>
    </row>
    <row r="25" spans="1:4" ht="31.5" x14ac:dyDescent="0.25">
      <c r="A25" s="8"/>
      <c r="B25" s="2" t="s">
        <v>33</v>
      </c>
      <c r="C25" s="7" t="s">
        <v>17</v>
      </c>
      <c r="D25" s="9">
        <v>136750</v>
      </c>
    </row>
    <row r="26" spans="1:4" ht="78.75" x14ac:dyDescent="0.25">
      <c r="A26" s="8"/>
      <c r="B26" s="2" t="s">
        <v>41</v>
      </c>
      <c r="C26" s="7" t="s">
        <v>17</v>
      </c>
      <c r="D26" s="9">
        <v>58298</v>
      </c>
    </row>
    <row r="27" spans="1:4" ht="47.25" x14ac:dyDescent="0.25">
      <c r="A27" s="8"/>
      <c r="B27" s="2" t="s">
        <v>42</v>
      </c>
      <c r="C27" s="7" t="s">
        <v>17</v>
      </c>
      <c r="D27" s="9">
        <v>18729</v>
      </c>
    </row>
    <row r="28" spans="1:4" ht="15.75" x14ac:dyDescent="0.25">
      <c r="A28" s="8"/>
      <c r="B28" s="2" t="s">
        <v>43</v>
      </c>
      <c r="C28" s="7" t="s">
        <v>17</v>
      </c>
      <c r="D28" s="9">
        <v>238567</v>
      </c>
    </row>
    <row r="29" spans="1:4" ht="15.75" x14ac:dyDescent="0.25">
      <c r="A29" s="8"/>
      <c r="B29" s="2" t="s">
        <v>44</v>
      </c>
      <c r="C29" s="7" t="s">
        <v>17</v>
      </c>
      <c r="D29" s="9">
        <v>48505</v>
      </c>
    </row>
    <row r="30" spans="1:4" ht="15.75" x14ac:dyDescent="0.25">
      <c r="A30" s="8"/>
      <c r="B30" s="3" t="s">
        <v>35</v>
      </c>
      <c r="C30" s="7" t="s">
        <v>17</v>
      </c>
      <c r="D30" s="8">
        <v>23951</v>
      </c>
    </row>
    <row r="31" spans="1:4" ht="15.75" x14ac:dyDescent="0.25">
      <c r="A31" s="8"/>
      <c r="B31" s="3" t="s">
        <v>36</v>
      </c>
      <c r="C31" s="7" t="s">
        <v>17</v>
      </c>
      <c r="D31" s="8">
        <v>17223</v>
      </c>
    </row>
    <row r="32" spans="1:4" ht="15" customHeight="1" x14ac:dyDescent="0.25">
      <c r="A32" s="20">
        <v>4</v>
      </c>
      <c r="B32" s="21" t="s">
        <v>20</v>
      </c>
      <c r="C32" s="6"/>
      <c r="D32" s="22">
        <v>-378076</v>
      </c>
    </row>
    <row r="33" spans="1:4" ht="22.5" customHeight="1" x14ac:dyDescent="0.25">
      <c r="A33" s="20"/>
      <c r="B33" s="21"/>
      <c r="C33" s="10"/>
      <c r="D33" s="22"/>
    </row>
    <row r="34" spans="1:4" ht="15.75" x14ac:dyDescent="0.25">
      <c r="A34" s="16"/>
      <c r="B34" s="16"/>
      <c r="C34" s="16"/>
      <c r="D34" s="16"/>
    </row>
    <row r="35" spans="1:4" ht="31.5" x14ac:dyDescent="0.25">
      <c r="A35" s="5">
        <v>5</v>
      </c>
      <c r="B35" s="6" t="s">
        <v>24</v>
      </c>
      <c r="C35" s="7" t="s">
        <v>17</v>
      </c>
      <c r="D35" s="11">
        <v>175263</v>
      </c>
    </row>
    <row r="36" spans="1:4" ht="15.75" x14ac:dyDescent="0.25">
      <c r="A36" s="5"/>
      <c r="B36" s="6" t="s">
        <v>7</v>
      </c>
      <c r="C36" s="6"/>
      <c r="D36" s="5"/>
    </row>
    <row r="37" spans="1:4" ht="15.75" x14ac:dyDescent="0.25">
      <c r="A37" s="5"/>
      <c r="B37" s="6" t="s">
        <v>9</v>
      </c>
      <c r="C37" s="6"/>
      <c r="D37" s="5">
        <v>49756</v>
      </c>
    </row>
    <row r="38" spans="1:4" ht="15.75" x14ac:dyDescent="0.25">
      <c r="A38" s="5"/>
      <c r="B38" s="6" t="s">
        <v>10</v>
      </c>
      <c r="C38" s="6"/>
      <c r="D38" s="5">
        <v>125507</v>
      </c>
    </row>
    <row r="39" spans="1:4" ht="15.75" x14ac:dyDescent="0.25">
      <c r="A39" s="5"/>
      <c r="B39" s="6" t="s">
        <v>7</v>
      </c>
      <c r="C39" s="6"/>
      <c r="D39" s="5"/>
    </row>
    <row r="40" spans="1:4" ht="15.75" x14ac:dyDescent="0.25">
      <c r="A40" s="5"/>
      <c r="B40" s="3" t="s">
        <v>11</v>
      </c>
      <c r="C40" s="3"/>
      <c r="D40" s="5">
        <v>87964</v>
      </c>
    </row>
    <row r="41" spans="1:4" ht="15.75" x14ac:dyDescent="0.25">
      <c r="A41" s="5"/>
      <c r="B41" s="3" t="s">
        <v>12</v>
      </c>
      <c r="C41" s="3"/>
      <c r="D41" s="5">
        <v>0</v>
      </c>
    </row>
    <row r="42" spans="1:4" ht="15.75" x14ac:dyDescent="0.25">
      <c r="A42" s="5"/>
      <c r="B42" s="6" t="s">
        <v>13</v>
      </c>
      <c r="C42" s="6"/>
      <c r="D42" s="5">
        <v>37543</v>
      </c>
    </row>
    <row r="43" spans="1:4" ht="31.5" x14ac:dyDescent="0.25">
      <c r="A43" s="5">
        <v>6</v>
      </c>
      <c r="B43" s="12" t="s">
        <v>14</v>
      </c>
      <c r="C43" s="7" t="s">
        <v>17</v>
      </c>
      <c r="D43" s="11">
        <v>1058188</v>
      </c>
    </row>
    <row r="44" spans="1:4" ht="15.75" x14ac:dyDescent="0.25">
      <c r="A44" s="5"/>
      <c r="B44" s="6" t="s">
        <v>7</v>
      </c>
      <c r="C44" s="6"/>
      <c r="D44" s="5"/>
    </row>
    <row r="45" spans="1:4" ht="15.75" x14ac:dyDescent="0.25">
      <c r="A45" s="5"/>
      <c r="B45" s="6" t="s">
        <v>9</v>
      </c>
      <c r="C45" s="6"/>
      <c r="D45" s="5">
        <v>82300</v>
      </c>
    </row>
    <row r="46" spans="1:4" ht="15.75" x14ac:dyDescent="0.25">
      <c r="A46" s="5"/>
      <c r="B46" s="6" t="s">
        <v>10</v>
      </c>
      <c r="C46" s="6"/>
      <c r="D46" s="5">
        <v>975888</v>
      </c>
    </row>
    <row r="47" spans="1:4" ht="15.75" x14ac:dyDescent="0.25">
      <c r="A47" s="5"/>
      <c r="B47" s="6" t="s">
        <v>7</v>
      </c>
      <c r="C47" s="6"/>
      <c r="D47" s="5"/>
    </row>
    <row r="48" spans="1:4" ht="15.75" x14ac:dyDescent="0.25">
      <c r="A48" s="5"/>
      <c r="B48" s="3" t="s">
        <v>11</v>
      </c>
      <c r="C48" s="7" t="s">
        <v>17</v>
      </c>
      <c r="D48" s="5">
        <v>836212</v>
      </c>
    </row>
    <row r="49" spans="1:4" ht="15.75" x14ac:dyDescent="0.25">
      <c r="A49" s="5"/>
      <c r="B49" s="3" t="s">
        <v>12</v>
      </c>
      <c r="C49" s="7" t="s">
        <v>17</v>
      </c>
      <c r="D49" s="5">
        <v>0</v>
      </c>
    </row>
    <row r="50" spans="1:4" ht="15.75" x14ac:dyDescent="0.25">
      <c r="A50" s="5"/>
      <c r="B50" s="6" t="s">
        <v>13</v>
      </c>
      <c r="C50" s="7" t="s">
        <v>17</v>
      </c>
      <c r="D50" s="5">
        <v>139676</v>
      </c>
    </row>
    <row r="51" spans="1:4" ht="31.5" x14ac:dyDescent="0.25">
      <c r="A51" s="5">
        <v>7</v>
      </c>
      <c r="B51" s="12" t="s">
        <v>15</v>
      </c>
      <c r="C51" s="7" t="s">
        <v>17</v>
      </c>
      <c r="D51" s="11">
        <v>1013106</v>
      </c>
    </row>
    <row r="52" spans="1:4" ht="15.75" x14ac:dyDescent="0.25">
      <c r="A52" s="5"/>
      <c r="B52" s="6" t="s">
        <v>7</v>
      </c>
      <c r="C52" s="6"/>
      <c r="D52" s="5"/>
    </row>
    <row r="53" spans="1:4" ht="15.75" x14ac:dyDescent="0.25">
      <c r="A53" s="5"/>
      <c r="B53" s="6" t="s">
        <v>9</v>
      </c>
      <c r="C53" s="7" t="s">
        <v>17</v>
      </c>
      <c r="D53" s="5">
        <v>70465</v>
      </c>
    </row>
    <row r="54" spans="1:4" ht="15.75" x14ac:dyDescent="0.25">
      <c r="A54" s="5"/>
      <c r="B54" s="6" t="s">
        <v>10</v>
      </c>
      <c r="C54" s="7" t="s">
        <v>17</v>
      </c>
      <c r="D54" s="5">
        <v>949387</v>
      </c>
    </row>
    <row r="55" spans="1:4" ht="15.75" x14ac:dyDescent="0.25">
      <c r="A55" s="5"/>
      <c r="B55" s="6" t="s">
        <v>7</v>
      </c>
      <c r="C55" s="6"/>
      <c r="D55" s="5"/>
    </row>
    <row r="56" spans="1:4" ht="15.75" x14ac:dyDescent="0.25">
      <c r="A56" s="5"/>
      <c r="B56" s="3" t="s">
        <v>11</v>
      </c>
      <c r="C56" s="7" t="s">
        <v>17</v>
      </c>
      <c r="D56" s="5">
        <v>802457</v>
      </c>
    </row>
    <row r="57" spans="1:4" ht="15.75" x14ac:dyDescent="0.25">
      <c r="A57" s="5"/>
      <c r="B57" s="3" t="s">
        <v>12</v>
      </c>
      <c r="C57" s="7" t="s">
        <v>17</v>
      </c>
      <c r="D57" s="5">
        <v>0</v>
      </c>
    </row>
    <row r="58" spans="1:4" ht="15.75" x14ac:dyDescent="0.25">
      <c r="A58" s="5"/>
      <c r="B58" s="6" t="s">
        <v>13</v>
      </c>
      <c r="C58" s="7" t="s">
        <v>17</v>
      </c>
      <c r="D58" s="5">
        <v>136930</v>
      </c>
    </row>
    <row r="59" spans="1:4" ht="47.25" x14ac:dyDescent="0.25">
      <c r="A59" s="5">
        <v>8</v>
      </c>
      <c r="B59" s="6" t="s">
        <v>25</v>
      </c>
      <c r="C59" s="7" t="s">
        <v>17</v>
      </c>
      <c r="D59" s="11">
        <f>D35+D43-D51</f>
        <v>220345</v>
      </c>
    </row>
    <row r="60" spans="1:4" ht="15.75" x14ac:dyDescent="0.25">
      <c r="A60" s="5"/>
      <c r="B60" s="6" t="s">
        <v>7</v>
      </c>
      <c r="C60" s="6"/>
      <c r="D60" s="5"/>
    </row>
    <row r="61" spans="1:4" ht="15.75" x14ac:dyDescent="0.25">
      <c r="A61" s="5"/>
      <c r="B61" s="6" t="s">
        <v>9</v>
      </c>
      <c r="C61" s="7" t="s">
        <v>17</v>
      </c>
      <c r="D61" s="5">
        <f>D37+D45-D53</f>
        <v>61591</v>
      </c>
    </row>
    <row r="62" spans="1:4" ht="15.75" x14ac:dyDescent="0.25">
      <c r="A62" s="5"/>
      <c r="B62" s="6" t="s">
        <v>10</v>
      </c>
      <c r="C62" s="7" t="s">
        <v>17</v>
      </c>
      <c r="D62" s="5">
        <f>D38+D46-D54</f>
        <v>152008</v>
      </c>
    </row>
    <row r="63" spans="1:4" ht="15.75" x14ac:dyDescent="0.25">
      <c r="A63" s="5"/>
      <c r="B63" s="6" t="s">
        <v>7</v>
      </c>
      <c r="C63" s="6"/>
      <c r="D63" s="5"/>
    </row>
    <row r="64" spans="1:4" ht="15.75" x14ac:dyDescent="0.25">
      <c r="A64" s="5"/>
      <c r="B64" s="3" t="s">
        <v>11</v>
      </c>
      <c r="C64" s="7" t="s">
        <v>17</v>
      </c>
      <c r="D64" s="5">
        <f>D40+D48-D56</f>
        <v>121719</v>
      </c>
    </row>
    <row r="65" spans="1:4" ht="15.75" x14ac:dyDescent="0.25">
      <c r="A65" s="5"/>
      <c r="B65" s="3" t="s">
        <v>12</v>
      </c>
      <c r="C65" s="7" t="s">
        <v>17</v>
      </c>
      <c r="D65" s="5">
        <v>0</v>
      </c>
    </row>
    <row r="66" spans="1:4" ht="15.75" x14ac:dyDescent="0.25">
      <c r="A66" s="5"/>
      <c r="B66" s="6" t="s">
        <v>13</v>
      </c>
      <c r="C66" s="7" t="s">
        <v>17</v>
      </c>
      <c r="D66" s="5">
        <f>D42+D50-D58</f>
        <v>40289</v>
      </c>
    </row>
    <row r="67" spans="1:4" ht="15.75" x14ac:dyDescent="0.25">
      <c r="A67" s="16"/>
      <c r="B67" s="16"/>
      <c r="C67" s="16"/>
      <c r="D67" s="16"/>
    </row>
    <row r="68" spans="1:4" ht="31.5" x14ac:dyDescent="0.25">
      <c r="A68" s="5">
        <v>9</v>
      </c>
      <c r="B68" s="6" t="s">
        <v>16</v>
      </c>
      <c r="C68" s="7" t="s">
        <v>17</v>
      </c>
      <c r="D68" s="11">
        <v>2271</v>
      </c>
    </row>
  </sheetData>
  <mergeCells count="8">
    <mergeCell ref="A67:D67"/>
    <mergeCell ref="A1:D1"/>
    <mergeCell ref="A32:A33"/>
    <mergeCell ref="B32:B33"/>
    <mergeCell ref="D32:D33"/>
    <mergeCell ref="A34:D34"/>
    <mergeCell ref="C3:D3"/>
    <mergeCell ref="C4:D4"/>
  </mergeCells>
  <pageMargins left="0.7" right="0.7" top="0.75" bottom="0.75" header="0.51180555555555496" footer="0.51180555555555496"/>
  <pageSetup paperSize="9" firstPageNumber="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Юрий Кочетков</dc:creator>
  <cp:lastModifiedBy>ТСЖ яик</cp:lastModifiedBy>
  <cp:revision>1</cp:revision>
  <cp:lastPrinted>2021-03-30T12:26:32Z</cp:lastPrinted>
  <dcterms:created xsi:type="dcterms:W3CDTF">2021-02-05T02:44:18Z</dcterms:created>
  <dcterms:modified xsi:type="dcterms:W3CDTF">2021-04-14T08:03:39Z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